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7440" activeTab="0"/>
  </bookViews>
  <sheets>
    <sheet name="fatture 3° trim. 2022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<sst xmlns="http://schemas.openxmlformats.org/spreadsheetml/2006/main" count="39" uniqueCount="27">
  <si>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Europaconcorsi S.r.l</t>
  </si>
  <si>
    <t>110020050</t>
  </si>
  <si>
    <t>FIORELLA VILLELLA</t>
  </si>
  <si>
    <t>110010040</t>
  </si>
  <si>
    <t>MARENGO ANTINCENDI S.N.C.</t>
  </si>
  <si>
    <t>110050050</t>
  </si>
  <si>
    <t>VODAFONE ITALIA S.p.A.</t>
  </si>
  <si>
    <t>110020010</t>
  </si>
  <si>
    <t>ARUBA PEC SPA</t>
  </si>
  <si>
    <t>110080010</t>
  </si>
  <si>
    <t>VISURA S.p.A.</t>
  </si>
  <si>
    <t>110060010</t>
  </si>
  <si>
    <t>EDENRED ITALIA Srl</t>
  </si>
  <si>
    <t>110030010</t>
  </si>
  <si>
    <t>FIORCASA TUTTOFARE</t>
  </si>
  <si>
    <t>SELLMAT SRL</t>
  </si>
  <si>
    <t>110020060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</si>
  <si>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</si>
  <si>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</si>
  <si>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</si>
  <si>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</si>
  <si>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</si>
  <si>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</si>
  <si>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TOTALE IMPORTO PAGATO NEL 2° TRIMESTRE 2022</t>
  </si>
  <si>
    <t>INDICATORE TRIMESTRALE DI TEMPESTIVITA' DEI PAGAMENTI</t>
  </si>
  <si>
    <t>Importo 
(imponibile / *netto)</t>
  </si>
  <si>
    <t>STUDIO ASS. CONSULENZA DEL LAVORO PICCHIO E GORRETTA*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</si>
</sst>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164" fontId="31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 wrapText="1"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5.140625" style="0" customWidth="1"/>
    <col min="2" max="2" width="12.57421875" style="0" customWidth="1"/>
    <col min="3" max="4" width="10.7109375" style="0" bestFit="1" customWidth="1"/>
    <col min="5" max="5" width="15.7109375" style="0" bestFit="1" customWidth="1"/>
    <col min="6" max="6" width="10.421875" style="0" bestFit="1" customWidth="1"/>
    <col min="7" max="7" width="16.7109375" style="0" bestFit="1" customWidth="1"/>
  </cols>
  <sheetData>
    <row r="1" spans="1:7" ht="45">
      <c r="A1" s="6" t="s">
        <v>17</v>
      </c>
      <c r="B1" s="7" t="s">
        <v>25</v>
      </c>
      <c r="C1" s="8" t="s">
        <v>18</v>
      </c>
      <c r="D1" s="8" t="s">
        <v>19</v>
      </c>
      <c r="E1" s="9" t="s">
        <v>20</v>
      </c>
      <c r="F1" s="6" t="s">
        <v>21</v>
      </c>
      <c r="G1" s="10" t="s">
        <v>22</v>
      </c>
    </row>
    <row r="2" spans="1:7" ht="15">
      <c r="A2" s="1" t="s">
        <v>0</v>
      </c>
      <c r="B2" s="2">
        <v>450</v>
      </c>
      <c r="C2" s="3">
        <v>44774</v>
      </c>
      <c r="D2" s="3">
        <v>44757</v>
      </c>
      <c r="E2" s="4" t="s">
        <v>1</v>
      </c>
      <c r="F2" s="1">
        <f aca="true" t="shared" si="0" ref="F2:F17">D2-C2</f>
        <v>-17</v>
      </c>
      <c r="G2" s="5">
        <f aca="true" t="shared" si="1" ref="G2:G17">B2*F2</f>
        <v>-7650</v>
      </c>
    </row>
    <row r="3" spans="1:7" ht="15">
      <c r="A3" s="1" t="s">
        <v>2</v>
      </c>
      <c r="B3" s="2">
        <v>400</v>
      </c>
      <c r="C3" s="3">
        <v>44777</v>
      </c>
      <c r="D3" s="3">
        <v>44748</v>
      </c>
      <c r="E3" s="4" t="s">
        <v>3</v>
      </c>
      <c r="F3" s="1">
        <f t="shared" si="0"/>
        <v>-29</v>
      </c>
      <c r="G3" s="5">
        <f t="shared" si="1"/>
        <v>-11600</v>
      </c>
    </row>
    <row r="4" spans="1:7" ht="15">
      <c r="A4" s="1" t="s">
        <v>4</v>
      </c>
      <c r="B4" s="2">
        <v>48</v>
      </c>
      <c r="C4" s="3">
        <v>44780</v>
      </c>
      <c r="D4" s="3">
        <v>44756</v>
      </c>
      <c r="E4" s="4" t="s">
        <v>5</v>
      </c>
      <c r="F4" s="1">
        <f t="shared" si="0"/>
        <v>-24</v>
      </c>
      <c r="G4" s="5">
        <f t="shared" si="1"/>
        <v>-1152</v>
      </c>
    </row>
    <row r="5" spans="1:7" ht="15">
      <c r="A5" s="1" t="s">
        <v>6</v>
      </c>
      <c r="B5" s="2">
        <v>196</v>
      </c>
      <c r="C5" s="3">
        <v>44780</v>
      </c>
      <c r="D5" s="3">
        <v>44756</v>
      </c>
      <c r="E5" s="4" t="s">
        <v>7</v>
      </c>
      <c r="F5" s="1">
        <f t="shared" si="0"/>
        <v>-24</v>
      </c>
      <c r="G5" s="5">
        <f t="shared" si="1"/>
        <v>-4704</v>
      </c>
    </row>
    <row r="6" spans="1:7" ht="15">
      <c r="A6" s="1" t="s">
        <v>8</v>
      </c>
      <c r="B6" s="2">
        <v>15</v>
      </c>
      <c r="C6" s="3">
        <v>44784</v>
      </c>
      <c r="D6" s="3">
        <v>44756</v>
      </c>
      <c r="E6" s="4" t="s">
        <v>9</v>
      </c>
      <c r="F6" s="1">
        <f t="shared" si="0"/>
        <v>-28</v>
      </c>
      <c r="G6" s="5">
        <f t="shared" si="1"/>
        <v>-420</v>
      </c>
    </row>
    <row r="7" spans="1:7" ht="15">
      <c r="A7" s="1" t="s">
        <v>8</v>
      </c>
      <c r="B7" s="2">
        <v>1.5</v>
      </c>
      <c r="C7" s="3">
        <v>44784</v>
      </c>
      <c r="D7" s="3">
        <v>44756</v>
      </c>
      <c r="E7" s="4" t="s">
        <v>9</v>
      </c>
      <c r="F7" s="1">
        <f t="shared" si="0"/>
        <v>-28</v>
      </c>
      <c r="G7" s="5">
        <f t="shared" si="1"/>
        <v>-42</v>
      </c>
    </row>
    <row r="8" spans="1:7" ht="15">
      <c r="A8" s="1" t="s">
        <v>10</v>
      </c>
      <c r="B8" s="2">
        <v>9</v>
      </c>
      <c r="C8" s="3">
        <v>44804</v>
      </c>
      <c r="D8" s="3">
        <v>44769</v>
      </c>
      <c r="E8" s="4" t="s">
        <v>11</v>
      </c>
      <c r="F8" s="1">
        <f t="shared" si="0"/>
        <v>-35</v>
      </c>
      <c r="G8" s="5">
        <f t="shared" si="1"/>
        <v>-315</v>
      </c>
    </row>
    <row r="9" spans="1:7" ht="15">
      <c r="A9" s="1" t="s">
        <v>12</v>
      </c>
      <c r="B9" s="2">
        <v>200</v>
      </c>
      <c r="C9" s="3">
        <v>44793</v>
      </c>
      <c r="D9" s="3">
        <v>44769</v>
      </c>
      <c r="E9" s="4" t="s">
        <v>13</v>
      </c>
      <c r="F9" s="1">
        <f t="shared" si="0"/>
        <v>-24</v>
      </c>
      <c r="G9" s="5">
        <f t="shared" si="1"/>
        <v>-4800</v>
      </c>
    </row>
    <row r="10" spans="1:7" ht="15">
      <c r="A10" s="1" t="s">
        <v>26</v>
      </c>
      <c r="B10" s="2">
        <v>347.36</v>
      </c>
      <c r="C10" s="3">
        <v>44799</v>
      </c>
      <c r="D10" s="3">
        <v>44770</v>
      </c>
      <c r="E10" s="4">
        <v>110040020</v>
      </c>
      <c r="F10" s="1">
        <f t="shared" si="0"/>
        <v>-29</v>
      </c>
      <c r="G10" s="5">
        <f t="shared" si="1"/>
        <v>-10073.44</v>
      </c>
    </row>
    <row r="11" spans="1:7" ht="15">
      <c r="A11" s="1" t="s">
        <v>8</v>
      </c>
      <c r="B11" s="2">
        <v>3</v>
      </c>
      <c r="C11" s="3">
        <v>44807</v>
      </c>
      <c r="D11" s="3">
        <v>44803</v>
      </c>
      <c r="E11" s="4" t="s">
        <v>9</v>
      </c>
      <c r="F11" s="1">
        <f t="shared" si="0"/>
        <v>-4</v>
      </c>
      <c r="G11" s="5">
        <f t="shared" si="1"/>
        <v>-12</v>
      </c>
    </row>
    <row r="12" spans="1:7" ht="15">
      <c r="A12" s="1" t="s">
        <v>8</v>
      </c>
      <c r="B12" s="2">
        <v>16.5</v>
      </c>
      <c r="C12" s="3">
        <v>44807</v>
      </c>
      <c r="D12" s="3">
        <v>44803</v>
      </c>
      <c r="E12" s="4" t="s">
        <v>9</v>
      </c>
      <c r="F12" s="1">
        <f t="shared" si="0"/>
        <v>-4</v>
      </c>
      <c r="G12" s="5">
        <f t="shared" si="1"/>
        <v>-66</v>
      </c>
    </row>
    <row r="13" spans="1:7" ht="15">
      <c r="A13" s="1" t="s">
        <v>14</v>
      </c>
      <c r="B13" s="2">
        <v>302</v>
      </c>
      <c r="C13" s="3">
        <v>44841</v>
      </c>
      <c r="D13" s="3">
        <v>44817</v>
      </c>
      <c r="E13" s="4" t="s">
        <v>3</v>
      </c>
      <c r="F13" s="1">
        <f t="shared" si="0"/>
        <v>-24</v>
      </c>
      <c r="G13" s="5">
        <f t="shared" si="1"/>
        <v>-7248</v>
      </c>
    </row>
    <row r="14" spans="1:7" ht="15">
      <c r="A14" s="1" t="s">
        <v>8</v>
      </c>
      <c r="B14" s="2">
        <v>582</v>
      </c>
      <c r="C14" s="3">
        <v>44842</v>
      </c>
      <c r="D14" s="3">
        <v>44819</v>
      </c>
      <c r="E14" s="4" t="s">
        <v>9</v>
      </c>
      <c r="F14" s="1">
        <f t="shared" si="0"/>
        <v>-23</v>
      </c>
      <c r="G14" s="5">
        <f t="shared" si="1"/>
        <v>-13386</v>
      </c>
    </row>
    <row r="15" spans="1:7" ht="15">
      <c r="A15" s="1" t="s">
        <v>6</v>
      </c>
      <c r="B15" s="2">
        <v>196</v>
      </c>
      <c r="C15" s="3">
        <v>44843</v>
      </c>
      <c r="D15" s="3">
        <v>44830</v>
      </c>
      <c r="E15" s="4" t="s">
        <v>7</v>
      </c>
      <c r="F15" s="1">
        <f t="shared" si="0"/>
        <v>-13</v>
      </c>
      <c r="G15" s="5">
        <f t="shared" si="1"/>
        <v>-2548</v>
      </c>
    </row>
    <row r="16" spans="1:7" ht="15">
      <c r="A16" s="1" t="s">
        <v>15</v>
      </c>
      <c r="B16" s="2">
        <v>34.32</v>
      </c>
      <c r="C16" s="3">
        <v>44850</v>
      </c>
      <c r="D16" s="3">
        <v>44831</v>
      </c>
      <c r="E16" s="4">
        <v>110010060</v>
      </c>
      <c r="F16" s="1">
        <f t="shared" si="0"/>
        <v>-19</v>
      </c>
      <c r="G16" s="5">
        <f t="shared" si="1"/>
        <v>-652.08</v>
      </c>
    </row>
    <row r="17" spans="1:7" ht="15">
      <c r="A17" s="1" t="s">
        <v>10</v>
      </c>
      <c r="B17" s="2">
        <v>500</v>
      </c>
      <c r="C17" s="3">
        <v>44853</v>
      </c>
      <c r="D17" s="3">
        <v>44831</v>
      </c>
      <c r="E17" s="4" t="s">
        <v>16</v>
      </c>
      <c r="F17" s="1">
        <f t="shared" si="0"/>
        <v>-22</v>
      </c>
      <c r="G17" s="5">
        <f t="shared" si="1"/>
        <v>-11000</v>
      </c>
    </row>
    <row r="18" spans="1:7" ht="15">
      <c r="A18" s="11" t="s">
        <v>23</v>
      </c>
      <c r="B18" s="12">
        <f>SUM(B2:B17)</f>
        <v>3300.6800000000003</v>
      </c>
      <c r="C18" s="3"/>
      <c r="D18" s="1"/>
      <c r="E18" s="4"/>
      <c r="F18" s="1"/>
      <c r="G18" s="13">
        <f>SUM(G2:G17)</f>
        <v>-75668.52</v>
      </c>
    </row>
    <row r="19" spans="1:7" ht="30">
      <c r="A19" s="14" t="s">
        <v>24</v>
      </c>
      <c r="B19" s="15">
        <f>G18/B18</f>
        <v>-22.925130579153386</v>
      </c>
      <c r="C19" s="16"/>
      <c r="D19" s="1"/>
      <c r="E19" s="17"/>
      <c r="F19" s="1"/>
      <c r="G19" s="13"/>
    </row>
  </sheetData>
  <sheetProtection/>
  <printOptions/>
  <pageMargins left="0.7" right="0.7" top="0.75" bottom="0.75" header="0.3" footer="0.3"/>
  <pageSetup orientation="portrait" paperSize="9"/>
  <ignoredErrors>
    <ignoredError sqref="E2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2022-10-17T14:22:05Z</dcterms:created>
  <dcterms:modified xsi:type="dcterms:W3CDTF">2022-10-27T14:09:10Z</dcterms:modified>
  <cp:category/>
  <cp:version/>
  <cp:contentType/>
  <cp:contentStatus/>
</cp:coreProperties>
</file>